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7d" sheetId="43" r:id="rId1"/>
  </sheets>
  <definedNames>
    <definedName name="_xlnm._FilterDatabase" localSheetId="0" hidden="1">'7d'!$A$3:$F$20</definedName>
    <definedName name="_xlnm.Print_Area" localSheetId="0">'7d'!$A$1:$F$23</definedName>
  </definedNames>
  <calcPr calcId="125725"/>
</workbook>
</file>

<file path=xl/calcChain.xml><?xml version="1.0" encoding="utf-8"?>
<calcChain xmlns="http://schemas.openxmlformats.org/spreadsheetml/2006/main">
  <c r="E93" i="43"/>
  <c r="E92"/>
  <c r="E91"/>
  <c r="E95" l="1"/>
</calcChain>
</file>

<file path=xl/sharedStrings.xml><?xml version="1.0" encoding="utf-8"?>
<sst xmlns="http://schemas.openxmlformats.org/spreadsheetml/2006/main" count="355" uniqueCount="91">
  <si>
    <t>Total</t>
  </si>
  <si>
    <t>Empresa</t>
  </si>
  <si>
    <t>Usina</t>
  </si>
  <si>
    <t>UG_TPEQ</t>
  </si>
  <si>
    <t>Entrada Operação</t>
  </si>
  <si>
    <t>Unid</t>
  </si>
  <si>
    <t>Pot.Inst. MW</t>
  </si>
  <si>
    <t>Eolielétrica</t>
  </si>
  <si>
    <t>Hidroelétrica</t>
  </si>
  <si>
    <t>Térmica</t>
  </si>
  <si>
    <t>UG13</t>
  </si>
  <si>
    <t>UG1</t>
  </si>
  <si>
    <t>UG2</t>
  </si>
  <si>
    <t>UG12</t>
  </si>
  <si>
    <t>UG6</t>
  </si>
  <si>
    <t>UG7</t>
  </si>
  <si>
    <t>UG8</t>
  </si>
  <si>
    <t>UG9</t>
  </si>
  <si>
    <t>UG10</t>
  </si>
  <si>
    <t>Companhia Energética Estreito</t>
  </si>
  <si>
    <t>ESTREITO</t>
  </si>
  <si>
    <t>UG5</t>
  </si>
  <si>
    <t>PASSO SAO JOAO</t>
  </si>
  <si>
    <t>SANTO ANTONIO</t>
  </si>
  <si>
    <t>UG4</t>
  </si>
  <si>
    <t>UG3</t>
  </si>
  <si>
    <t>MAUA</t>
  </si>
  <si>
    <t xml:space="preserve">GARIBALDI  </t>
  </si>
  <si>
    <t>JIRAU</t>
  </si>
  <si>
    <t>UG29</t>
  </si>
  <si>
    <t xml:space="preserve">SIMPLICIO   </t>
  </si>
  <si>
    <t>UG11</t>
  </si>
  <si>
    <t>UG14</t>
  </si>
  <si>
    <t>UG15</t>
  </si>
  <si>
    <t>UG17</t>
  </si>
  <si>
    <t xml:space="preserve">PERNAMBUCO III </t>
  </si>
  <si>
    <t>Térmica-OC</t>
  </si>
  <si>
    <t xml:space="preserve">MARANHAO IV  </t>
  </si>
  <si>
    <t>Térmica-Gás</t>
  </si>
  <si>
    <t>Companhia Energética Manauara</t>
  </si>
  <si>
    <t xml:space="preserve">MANAUARA </t>
  </si>
  <si>
    <t>SUAPE II</t>
  </si>
  <si>
    <t>UG16</t>
  </si>
  <si>
    <t xml:space="preserve">PARNAIBA 4 </t>
  </si>
  <si>
    <t>UG21</t>
  </si>
  <si>
    <t>UG31</t>
  </si>
  <si>
    <t xml:space="preserve">PORTO DE PECEM I       </t>
  </si>
  <si>
    <t>Térmica-Crv</t>
  </si>
  <si>
    <t>Porto do Itaqui Geração de Energia S/A</t>
  </si>
  <si>
    <t xml:space="preserve">PORTO DO ITAQUI    </t>
  </si>
  <si>
    <t>PORTO DE PECEM II</t>
  </si>
  <si>
    <t>Parnaiba III Geração de Energia S A</t>
  </si>
  <si>
    <t xml:space="preserve">NOVA VENECIA </t>
  </si>
  <si>
    <t xml:space="preserve">CONJUNTO JATAI    </t>
  </si>
  <si>
    <t>Térmica-BM</t>
  </si>
  <si>
    <t>SJC Bioenergia</t>
  </si>
  <si>
    <t xml:space="preserve">JARAQUI </t>
  </si>
  <si>
    <t>APARECIDA</t>
  </si>
  <si>
    <t xml:space="preserve">MAUA BL IV </t>
  </si>
  <si>
    <t>UG01</t>
  </si>
  <si>
    <t>UG02</t>
  </si>
  <si>
    <t>TAMBAQUI</t>
  </si>
  <si>
    <t>OSORIO 3</t>
  </si>
  <si>
    <t>PEDRA BRANCA</t>
  </si>
  <si>
    <t>SAO PEDRO DO LAGO</t>
  </si>
  <si>
    <t xml:space="preserve">SETE GAMELEIRAS </t>
  </si>
  <si>
    <t xml:space="preserve">GUAJIRU    </t>
  </si>
  <si>
    <t xml:space="preserve">TRAIRI </t>
  </si>
  <si>
    <t>Central Eólica Trairí S/A</t>
  </si>
  <si>
    <t>Central Epolica Guajirú S/A</t>
  </si>
  <si>
    <t>Pedra Branca S/A</t>
  </si>
  <si>
    <t>São Pedro do Lago S/A</t>
  </si>
  <si>
    <t>Sete Gameleiras S/A</t>
  </si>
  <si>
    <t>Rio Canoas Energia S/A</t>
  </si>
  <si>
    <t>Pecem II Geração de Energia S/A</t>
  </si>
  <si>
    <t>Porto Pecem Geracao de Energia S/A</t>
  </si>
  <si>
    <t>Breitener Tambaqui S/A</t>
  </si>
  <si>
    <t>Santo Antonio Energia S/A</t>
  </si>
  <si>
    <t xml:space="preserve">CONJ. CACH. DOURADA </t>
  </si>
  <si>
    <t>Ventos da Lagoa S/A</t>
  </si>
  <si>
    <t>Eletrosul Centrais Elétricas S/A</t>
  </si>
  <si>
    <t>Furnas Centrais Elétricas S/A</t>
  </si>
  <si>
    <t>Transenergia Renovável S/A</t>
  </si>
  <si>
    <t xml:space="preserve"> Parnaíba Geração de Energia S/A</t>
  </si>
  <si>
    <t>Amazonas Distribuidora de Energia S/A</t>
  </si>
  <si>
    <t>Parnaíba Geração de Energia S/A</t>
  </si>
  <si>
    <t>Energética Suape II S/A</t>
  </si>
  <si>
    <t>Termelétrica Pernambuco III S/A</t>
  </si>
  <si>
    <t>Copel Geração e Tramsmissão S/A</t>
  </si>
  <si>
    <t>Energia Sustentável do Brasil S/A</t>
  </si>
  <si>
    <t>Novas Unidades Geradoras em 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</si>
</sst>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dd/mm/yy;@"/>
  </numFmts>
  <fonts count="16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/>
    <xf numFmtId="2" fontId="0" fillId="0" borderId="0" xfId="0" applyNumberFormat="1"/>
    <xf numFmtId="43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/>
    <xf numFmtId="0" fontId="0" fillId="2" borderId="0" xfId="0" applyFill="1"/>
    <xf numFmtId="0" fontId="4" fillId="0" borderId="0" xfId="0" applyFont="1" applyFill="1"/>
    <xf numFmtId="0" fontId="12" fillId="0" borderId="0" xfId="0" applyFont="1"/>
    <xf numFmtId="0" fontId="8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1" xfId="10" applyFont="1" applyFill="1" applyBorder="1" applyAlignment="1">
      <alignment horizontal="center" vertical="center" wrapText="1"/>
    </xf>
    <xf numFmtId="14" fontId="5" fillId="0" borderId="1" xfId="10" applyNumberFormat="1" applyFont="1" applyFill="1" applyBorder="1" applyAlignment="1">
      <alignment horizontal="right" wrapText="1"/>
    </xf>
    <xf numFmtId="14" fontId="3" fillId="0" borderId="1" xfId="9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3" fillId="3" borderId="1" xfId="0" applyFont="1" applyFill="1" applyBorder="1"/>
    <xf numFmtId="164" fontId="4" fillId="0" borderId="1" xfId="12" applyNumberFormat="1" applyFont="1" applyBorder="1" applyAlignment="1">
      <alignment vertical="center"/>
    </xf>
    <xf numFmtId="0" fontId="13" fillId="4" borderId="1" xfId="10" applyFont="1" applyFill="1" applyBorder="1" applyAlignment="1">
      <alignment horizontal="center" vertical="center"/>
    </xf>
    <xf numFmtId="0" fontId="13" fillId="4" borderId="1" xfId="10" applyFont="1" applyFill="1" applyBorder="1" applyAlignment="1">
      <alignment horizontal="center" vertical="center" wrapText="1"/>
    </xf>
    <xf numFmtId="14" fontId="3" fillId="5" borderId="1" xfId="9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165" fontId="3" fillId="5" borderId="1" xfId="2" applyNumberFormat="1" applyFont="1" applyFill="1" applyBorder="1" applyAlignment="1">
      <alignment horizontal="center" vertical="center" wrapText="1"/>
    </xf>
    <xf numFmtId="14" fontId="7" fillId="0" borderId="3" xfId="9" applyNumberFormat="1" applyFont="1" applyFill="1" applyBorder="1" applyAlignment="1">
      <alignment horizontal="left" vertical="center" wrapText="1"/>
    </xf>
    <xf numFmtId="14" fontId="3" fillId="0" borderId="3" xfId="9" applyNumberFormat="1" applyFont="1" applyFill="1" applyBorder="1" applyAlignment="1">
      <alignment horizontal="left" vertical="center" wrapText="1"/>
    </xf>
    <xf numFmtId="0" fontId="7" fillId="0" borderId="3" xfId="10" applyFont="1" applyFill="1" applyBorder="1" applyAlignment="1">
      <alignment horizontal="center" vertical="center" wrapText="1"/>
    </xf>
    <xf numFmtId="43" fontId="3" fillId="0" borderId="3" xfId="13" applyFont="1" applyFill="1" applyBorder="1" applyAlignment="1">
      <alignment horizontal="right" vertical="center" wrapText="1"/>
    </xf>
    <xf numFmtId="165" fontId="3" fillId="0" borderId="3" xfId="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4" fontId="5" fillId="0" borderId="1" xfId="9" applyNumberFormat="1" applyFont="1" applyFill="1" applyBorder="1" applyAlignment="1">
      <alignment horizontal="left" vertical="center" wrapText="1"/>
    </xf>
    <xf numFmtId="2" fontId="4" fillId="0" borderId="1" xfId="9" applyNumberFormat="1" applyFont="1" applyFill="1" applyBorder="1" applyAlignment="1">
      <alignment horizontal="left" vertical="center" wrapText="1"/>
    </xf>
    <xf numFmtId="14" fontId="4" fillId="0" borderId="1" xfId="9" applyNumberFormat="1" applyFont="1" applyFill="1" applyBorder="1" applyAlignment="1">
      <alignment horizontal="right" vertical="center" wrapText="1"/>
    </xf>
    <xf numFmtId="43" fontId="3" fillId="0" borderId="1" xfId="1" applyNumberFormat="1" applyFont="1" applyBorder="1" applyAlignment="1">
      <alignment vertical="center"/>
    </xf>
    <xf numFmtId="0" fontId="13" fillId="7" borderId="1" xfId="1" applyFont="1" applyFill="1" applyBorder="1" applyAlignment="1">
      <alignment horizontal="left" vertical="center"/>
    </xf>
    <xf numFmtId="43" fontId="13" fillId="7" borderId="1" xfId="1" applyNumberFormat="1" applyFont="1" applyFill="1" applyBorder="1" applyAlignment="1">
      <alignment vertical="center"/>
    </xf>
    <xf numFmtId="0" fontId="13" fillId="8" borderId="1" xfId="1" applyFont="1" applyFill="1" applyBorder="1" applyAlignment="1">
      <alignment horizontal="left" vertical="center"/>
    </xf>
    <xf numFmtId="43" fontId="13" fillId="8" borderId="1" xfId="1" applyNumberFormat="1" applyFont="1" applyFill="1" applyBorder="1" applyAlignment="1">
      <alignment vertical="center"/>
    </xf>
    <xf numFmtId="0" fontId="13" fillId="9" borderId="1" xfId="1" applyFont="1" applyFill="1" applyBorder="1" applyAlignment="1">
      <alignment horizontal="left" vertical="center"/>
    </xf>
    <xf numFmtId="43" fontId="13" fillId="9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4" fontId="3" fillId="0" borderId="2" xfId="9" applyNumberFormat="1" applyFont="1" applyFill="1" applyBorder="1" applyAlignment="1">
      <alignment horizontal="center" vertical="center" wrapText="1"/>
    </xf>
    <xf numFmtId="0" fontId="7" fillId="0" borderId="2" xfId="10" applyFont="1" applyFill="1" applyBorder="1" applyAlignment="1">
      <alignment horizontal="center" vertical="center" wrapText="1"/>
    </xf>
    <xf numFmtId="165" fontId="3" fillId="0" borderId="2" xfId="2" applyNumberFormat="1" applyFont="1" applyFill="1" applyBorder="1" applyAlignment="1">
      <alignment horizontal="center" vertical="center" wrapText="1"/>
    </xf>
    <xf numFmtId="43" fontId="3" fillId="0" borderId="1" xfId="12" applyFont="1" applyFill="1" applyBorder="1" applyAlignment="1">
      <alignment horizontal="center" vertical="center" wrapText="1"/>
    </xf>
    <xf numFmtId="43" fontId="3" fillId="5" borderId="1" xfId="12" applyFont="1" applyFill="1" applyBorder="1" applyAlignment="1">
      <alignment horizontal="center" vertical="center" wrapText="1"/>
    </xf>
    <xf numFmtId="43" fontId="14" fillId="0" borderId="0" xfId="0" applyNumberFormat="1" applyFont="1"/>
    <xf numFmtId="0" fontId="15" fillId="6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4" fontId="3" fillId="0" borderId="3" xfId="9" applyNumberFormat="1" applyFont="1" applyFill="1" applyBorder="1" applyAlignment="1">
      <alignment horizontal="center" vertical="center" wrapText="1"/>
    </xf>
    <xf numFmtId="43" fontId="3" fillId="0" borderId="3" xfId="12" applyFont="1" applyFill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horizontal="center" vertical="center" wrapText="1"/>
    </xf>
    <xf numFmtId="43" fontId="3" fillId="0" borderId="2" xfId="1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14" fontId="3" fillId="5" borderId="2" xfId="9" applyNumberFormat="1" applyFont="1" applyFill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center" vertical="center" wrapText="1"/>
    </xf>
    <xf numFmtId="43" fontId="3" fillId="5" borderId="2" xfId="12" applyFont="1" applyFill="1" applyBorder="1" applyAlignment="1">
      <alignment horizontal="center" vertical="center" wrapText="1"/>
    </xf>
    <xf numFmtId="165" fontId="3" fillId="5" borderId="2" xfId="2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14" fontId="3" fillId="5" borderId="3" xfId="9" applyNumberFormat="1" applyFont="1" applyFill="1" applyBorder="1" applyAlignment="1">
      <alignment horizontal="center" vertical="center" wrapText="1"/>
    </xf>
    <xf numFmtId="0" fontId="7" fillId="5" borderId="3" xfId="10" applyFont="1" applyFill="1" applyBorder="1" applyAlignment="1">
      <alignment horizontal="center" vertical="center" wrapText="1"/>
    </xf>
    <xf numFmtId="43" fontId="3" fillId="5" borderId="3" xfId="12" applyFont="1" applyFill="1" applyBorder="1" applyAlignment="1">
      <alignment horizontal="center" vertical="center" wrapText="1"/>
    </xf>
    <xf numFmtId="165" fontId="3" fillId="5" borderId="3" xfId="2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Plan1" xfId="9"/>
    <cellStyle name="Normal_Plan2" xfId="10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95"/>
  <sheetViews>
    <sheetView tabSelected="1" workbookViewId="0">
      <selection activeCell="A2" sqref="A2"/>
    </sheetView>
  </sheetViews>
  <sheetFormatPr defaultRowHeight="12.75"/>
  <cols>
    <col min="1" max="1" width="52.85546875" bestFit="1" customWidth="1"/>
    <col min="2" max="2" width="22.42578125" style="8" bestFit="1" customWidth="1"/>
    <col min="3" max="3" width="12.85546875" style="1" customWidth="1"/>
    <col min="4" max="4" width="12.5703125" style="1" customWidth="1"/>
    <col min="5" max="5" width="9.28515625" bestFit="1" customWidth="1"/>
    <col min="6" max="6" width="9.85546875" style="3" bestFit="1" customWidth="1"/>
    <col min="7" max="7" width="15.140625" customWidth="1"/>
    <col min="8" max="8" width="7.5703125" customWidth="1"/>
    <col min="9" max="9" width="12.5703125" customWidth="1"/>
  </cols>
  <sheetData>
    <row r="1" spans="1:141" s="7" customFormat="1" ht="18" customHeight="1">
      <c r="A1" s="12" t="s">
        <v>90</v>
      </c>
      <c r="B1" s="13"/>
      <c r="C1" s="14"/>
      <c r="D1" s="14"/>
      <c r="E1" s="13"/>
      <c r="F1" s="15"/>
      <c r="G1" s="16"/>
    </row>
    <row r="2" spans="1:141" s="7" customFormat="1" ht="15" customHeight="1">
      <c r="A2" s="17"/>
      <c r="B2" s="13"/>
      <c r="C2" s="14"/>
      <c r="D2" s="14"/>
      <c r="E2" s="13"/>
      <c r="F2" s="15"/>
      <c r="G2" s="18"/>
    </row>
    <row r="3" spans="1:141" ht="27.95" customHeight="1">
      <c r="A3" s="27" t="s">
        <v>1</v>
      </c>
      <c r="B3" s="27" t="s">
        <v>2</v>
      </c>
      <c r="C3" s="28" t="s">
        <v>5</v>
      </c>
      <c r="D3" s="27" t="s">
        <v>3</v>
      </c>
      <c r="E3" s="28" t="s">
        <v>6</v>
      </c>
      <c r="F3" s="28" t="s">
        <v>4</v>
      </c>
      <c r="G3" s="20"/>
      <c r="H3" s="2"/>
      <c r="I3" s="2"/>
      <c r="J3" s="2"/>
      <c r="K3" s="2"/>
    </row>
    <row r="4" spans="1:141" s="9" customFormat="1" ht="18" customHeight="1">
      <c r="A4" s="37" t="s">
        <v>68</v>
      </c>
      <c r="B4" s="37" t="s">
        <v>67</v>
      </c>
      <c r="C4" s="21" t="s">
        <v>11</v>
      </c>
      <c r="D4" s="19" t="s">
        <v>7</v>
      </c>
      <c r="E4" s="53">
        <v>13.8</v>
      </c>
      <c r="F4" s="22">
        <v>41600</v>
      </c>
      <c r="G4" s="20"/>
      <c r="H4" s="10"/>
      <c r="I4" s="10"/>
      <c r="J4" s="10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ht="18" customHeight="1">
      <c r="A5" s="38" t="s">
        <v>68</v>
      </c>
      <c r="B5" s="38" t="s">
        <v>67</v>
      </c>
      <c r="C5" s="29" t="s">
        <v>12</v>
      </c>
      <c r="D5" s="30" t="s">
        <v>7</v>
      </c>
      <c r="E5" s="54">
        <v>11.5</v>
      </c>
      <c r="F5" s="31">
        <v>41600</v>
      </c>
      <c r="G5" s="2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8" customHeight="1">
      <c r="A6" s="37" t="s">
        <v>69</v>
      </c>
      <c r="B6" s="37" t="s">
        <v>66</v>
      </c>
      <c r="C6" s="21" t="s">
        <v>11</v>
      </c>
      <c r="D6" s="19" t="s">
        <v>7</v>
      </c>
      <c r="E6" s="53">
        <v>11.5</v>
      </c>
      <c r="F6" s="22">
        <v>41600</v>
      </c>
      <c r="G6" s="24"/>
    </row>
    <row r="7" spans="1:141" ht="18" customHeight="1">
      <c r="A7" s="38" t="s">
        <v>69</v>
      </c>
      <c r="B7" s="38" t="s">
        <v>66</v>
      </c>
      <c r="C7" s="29" t="s">
        <v>12</v>
      </c>
      <c r="D7" s="30" t="s">
        <v>7</v>
      </c>
      <c r="E7" s="54">
        <v>9.1999999999999993</v>
      </c>
      <c r="F7" s="31">
        <v>41600</v>
      </c>
      <c r="G7" s="24"/>
    </row>
    <row r="8" spans="1:141" ht="18" customHeight="1">
      <c r="A8" s="37" t="s">
        <v>69</v>
      </c>
      <c r="B8" s="37" t="s">
        <v>66</v>
      </c>
      <c r="C8" s="21" t="s">
        <v>25</v>
      </c>
      <c r="D8" s="19" t="s">
        <v>7</v>
      </c>
      <c r="E8" s="53">
        <v>9.1999999999999993</v>
      </c>
      <c r="F8" s="22">
        <v>41600</v>
      </c>
      <c r="G8" s="24"/>
    </row>
    <row r="9" spans="1:141" s="6" customFormat="1" ht="18" customHeight="1">
      <c r="A9" s="38" t="s">
        <v>70</v>
      </c>
      <c r="B9" s="38" t="s">
        <v>63</v>
      </c>
      <c r="C9" s="29" t="s">
        <v>11</v>
      </c>
      <c r="D9" s="30" t="s">
        <v>7</v>
      </c>
      <c r="E9" s="54">
        <v>18</v>
      </c>
      <c r="F9" s="31">
        <v>41335</v>
      </c>
      <c r="G9" s="23"/>
    </row>
    <row r="10" spans="1:141" s="6" customFormat="1" ht="18" customHeight="1">
      <c r="A10" s="37" t="s">
        <v>70</v>
      </c>
      <c r="B10" s="37" t="s">
        <v>63</v>
      </c>
      <c r="C10" s="21" t="s">
        <v>12</v>
      </c>
      <c r="D10" s="19" t="s">
        <v>7</v>
      </c>
      <c r="E10" s="53">
        <v>12</v>
      </c>
      <c r="F10" s="22">
        <v>41359</v>
      </c>
      <c r="G10" s="23"/>
    </row>
    <row r="11" spans="1:141" s="6" customFormat="1" ht="18" customHeight="1">
      <c r="A11" s="38" t="s">
        <v>71</v>
      </c>
      <c r="B11" s="38" t="s">
        <v>64</v>
      </c>
      <c r="C11" s="29" t="s">
        <v>11</v>
      </c>
      <c r="D11" s="30" t="s">
        <v>7</v>
      </c>
      <c r="E11" s="54">
        <v>12</v>
      </c>
      <c r="F11" s="31">
        <v>41335</v>
      </c>
      <c r="G11" s="23"/>
    </row>
    <row r="12" spans="1:141" s="9" customFormat="1" ht="18" customHeight="1">
      <c r="A12" s="37" t="s">
        <v>71</v>
      </c>
      <c r="B12" s="37" t="s">
        <v>64</v>
      </c>
      <c r="C12" s="21" t="s">
        <v>12</v>
      </c>
      <c r="D12" s="19" t="s">
        <v>7</v>
      </c>
      <c r="E12" s="53">
        <v>18</v>
      </c>
      <c r="F12" s="22">
        <v>41359</v>
      </c>
      <c r="G12" s="20"/>
      <c r="H12" s="10"/>
      <c r="I12" s="10"/>
      <c r="J12" s="10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</row>
    <row r="13" spans="1:141" s="9" customFormat="1" ht="18" customHeight="1">
      <c r="A13" s="38" t="s">
        <v>72</v>
      </c>
      <c r="B13" s="38" t="s">
        <v>65</v>
      </c>
      <c r="C13" s="29" t="s">
        <v>11</v>
      </c>
      <c r="D13" s="30" t="s">
        <v>7</v>
      </c>
      <c r="E13" s="54">
        <v>14</v>
      </c>
      <c r="F13" s="31">
        <v>41359</v>
      </c>
      <c r="G13" s="20"/>
      <c r="H13" s="10"/>
      <c r="I13" s="10"/>
      <c r="J13" s="10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</row>
    <row r="14" spans="1:141" s="9" customFormat="1" ht="18" customHeight="1">
      <c r="A14" s="37" t="s">
        <v>72</v>
      </c>
      <c r="B14" s="37" t="s">
        <v>65</v>
      </c>
      <c r="C14" s="21" t="s">
        <v>12</v>
      </c>
      <c r="D14" s="19" t="s">
        <v>7</v>
      </c>
      <c r="E14" s="53">
        <v>16</v>
      </c>
      <c r="F14" s="22">
        <v>41359</v>
      </c>
      <c r="G14" s="20"/>
      <c r="H14" s="10"/>
      <c r="I14" s="10"/>
      <c r="J14" s="10"/>
      <c r="K14" s="1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</row>
    <row r="15" spans="1:141" s="9" customFormat="1" ht="18" customHeight="1" thickBot="1">
      <c r="A15" s="65" t="s">
        <v>79</v>
      </c>
      <c r="B15" s="65" t="s">
        <v>62</v>
      </c>
      <c r="C15" s="66" t="s">
        <v>11</v>
      </c>
      <c r="D15" s="67" t="s">
        <v>7</v>
      </c>
      <c r="E15" s="68">
        <v>26</v>
      </c>
      <c r="F15" s="69">
        <v>41320</v>
      </c>
      <c r="G15" s="20"/>
      <c r="H15" s="10"/>
      <c r="I15" s="10"/>
      <c r="J15" s="10"/>
      <c r="K15" s="1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</row>
    <row r="16" spans="1:141" s="9" customFormat="1" ht="18" customHeight="1">
      <c r="A16" s="57" t="s">
        <v>19</v>
      </c>
      <c r="B16" s="57" t="s">
        <v>20</v>
      </c>
      <c r="C16" s="58" t="s">
        <v>16</v>
      </c>
      <c r="D16" s="34" t="s">
        <v>8</v>
      </c>
      <c r="E16" s="59">
        <v>135.875</v>
      </c>
      <c r="F16" s="60">
        <v>41354</v>
      </c>
      <c r="G16" s="20"/>
      <c r="H16" s="10"/>
      <c r="I16" s="10"/>
      <c r="J16" s="10"/>
      <c r="K16" s="1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</row>
    <row r="17" spans="1:141" s="9" customFormat="1" ht="18" customHeight="1">
      <c r="A17" s="38" t="s">
        <v>88</v>
      </c>
      <c r="B17" s="38" t="s">
        <v>26</v>
      </c>
      <c r="C17" s="29" t="s">
        <v>24</v>
      </c>
      <c r="D17" s="30" t="s">
        <v>8</v>
      </c>
      <c r="E17" s="54">
        <v>5.53</v>
      </c>
      <c r="F17" s="31">
        <v>41278</v>
      </c>
      <c r="G17" s="20"/>
      <c r="H17" s="10"/>
      <c r="I17" s="10"/>
      <c r="J17" s="10"/>
      <c r="K17" s="1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</row>
    <row r="18" spans="1:141" s="9" customFormat="1" ht="18" customHeight="1">
      <c r="A18" s="37" t="s">
        <v>88</v>
      </c>
      <c r="B18" s="37" t="s">
        <v>26</v>
      </c>
      <c r="C18" s="21" t="s">
        <v>21</v>
      </c>
      <c r="D18" s="19" t="s">
        <v>8</v>
      </c>
      <c r="E18" s="53">
        <v>5.53</v>
      </c>
      <c r="F18" s="22">
        <v>41305</v>
      </c>
      <c r="G18" s="20"/>
      <c r="H18" s="10"/>
      <c r="I18" s="10"/>
      <c r="J18" s="10"/>
      <c r="K18" s="1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</row>
    <row r="19" spans="1:141" ht="18" customHeight="1">
      <c r="A19" s="38" t="s">
        <v>80</v>
      </c>
      <c r="B19" s="38" t="s">
        <v>22</v>
      </c>
      <c r="C19" s="29" t="s">
        <v>11</v>
      </c>
      <c r="D19" s="30" t="s">
        <v>8</v>
      </c>
      <c r="E19" s="54">
        <v>38.5</v>
      </c>
      <c r="F19" s="31">
        <v>40992</v>
      </c>
      <c r="G19" s="2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</row>
    <row r="20" spans="1:141" ht="18" customHeight="1">
      <c r="A20" s="37" t="s">
        <v>89</v>
      </c>
      <c r="B20" s="37" t="s">
        <v>28</v>
      </c>
      <c r="C20" s="21" t="s">
        <v>29</v>
      </c>
      <c r="D20" s="19" t="s">
        <v>8</v>
      </c>
      <c r="E20" s="53">
        <v>75</v>
      </c>
      <c r="F20" s="22">
        <v>41523</v>
      </c>
      <c r="G20" s="2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</row>
    <row r="21" spans="1:141" ht="18" customHeight="1">
      <c r="A21" s="38" t="s">
        <v>81</v>
      </c>
      <c r="B21" s="38" t="s">
        <v>30</v>
      </c>
      <c r="C21" s="29" t="s">
        <v>11</v>
      </c>
      <c r="D21" s="30" t="s">
        <v>8</v>
      </c>
      <c r="E21" s="54">
        <v>101.9</v>
      </c>
      <c r="F21" s="31">
        <v>41430</v>
      </c>
      <c r="G21" s="2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</row>
    <row r="22" spans="1:141" ht="18" customHeight="1">
      <c r="A22" s="37" t="s">
        <v>81</v>
      </c>
      <c r="B22" s="37" t="s">
        <v>30</v>
      </c>
      <c r="C22" s="21" t="s">
        <v>12</v>
      </c>
      <c r="D22" s="19" t="s">
        <v>8</v>
      </c>
      <c r="E22" s="53">
        <v>101.9</v>
      </c>
      <c r="F22" s="22">
        <v>41430</v>
      </c>
      <c r="G22" s="24"/>
    </row>
    <row r="23" spans="1:141" ht="18" customHeight="1">
      <c r="A23" s="38" t="s">
        <v>81</v>
      </c>
      <c r="B23" s="38" t="s">
        <v>30</v>
      </c>
      <c r="C23" s="29" t="s">
        <v>25</v>
      </c>
      <c r="D23" s="30" t="s">
        <v>8</v>
      </c>
      <c r="E23" s="54">
        <v>101.9</v>
      </c>
      <c r="F23" s="31">
        <v>41432</v>
      </c>
      <c r="G23" s="24"/>
    </row>
    <row r="24" spans="1:141" ht="18" customHeight="1">
      <c r="A24" s="37" t="s">
        <v>73</v>
      </c>
      <c r="B24" s="37" t="s">
        <v>27</v>
      </c>
      <c r="C24" s="21" t="s">
        <v>11</v>
      </c>
      <c r="D24" s="19" t="s">
        <v>8</v>
      </c>
      <c r="E24" s="53">
        <v>63</v>
      </c>
      <c r="F24" s="22">
        <v>41532</v>
      </c>
      <c r="G24" s="24"/>
    </row>
    <row r="25" spans="1:141" ht="18" customHeight="1">
      <c r="A25" s="38" t="s">
        <v>73</v>
      </c>
      <c r="B25" s="38" t="s">
        <v>27</v>
      </c>
      <c r="C25" s="29" t="s">
        <v>24</v>
      </c>
      <c r="D25" s="30" t="s">
        <v>8</v>
      </c>
      <c r="E25" s="54">
        <v>2.9</v>
      </c>
      <c r="F25" s="31">
        <v>41562</v>
      </c>
      <c r="G25" s="24"/>
    </row>
    <row r="26" spans="1:141" ht="18" customHeight="1">
      <c r="A26" s="37" t="s">
        <v>73</v>
      </c>
      <c r="B26" s="37" t="s">
        <v>27</v>
      </c>
      <c r="C26" s="21" t="s">
        <v>12</v>
      </c>
      <c r="D26" s="19" t="s">
        <v>8</v>
      </c>
      <c r="E26" s="53">
        <v>63</v>
      </c>
      <c r="F26" s="22">
        <v>41570</v>
      </c>
      <c r="G26" s="24"/>
    </row>
    <row r="27" spans="1:141" ht="18" customHeight="1">
      <c r="A27" s="38" t="s">
        <v>73</v>
      </c>
      <c r="B27" s="38" t="s">
        <v>27</v>
      </c>
      <c r="C27" s="29" t="s">
        <v>25</v>
      </c>
      <c r="D27" s="30" t="s">
        <v>8</v>
      </c>
      <c r="E27" s="54">
        <v>63</v>
      </c>
      <c r="F27" s="31">
        <v>41621</v>
      </c>
      <c r="G27" s="24"/>
    </row>
    <row r="28" spans="1:141" ht="18" customHeight="1">
      <c r="A28" s="62" t="s">
        <v>77</v>
      </c>
      <c r="B28" s="37" t="s">
        <v>23</v>
      </c>
      <c r="C28" s="21" t="s">
        <v>31</v>
      </c>
      <c r="D28" s="19" t="s">
        <v>8</v>
      </c>
      <c r="E28" s="53">
        <v>69.59</v>
      </c>
      <c r="F28" s="22">
        <v>41292</v>
      </c>
      <c r="G28" s="24"/>
      <c r="H28" s="8"/>
      <c r="L28" s="4"/>
    </row>
    <row r="29" spans="1:141" ht="18" customHeight="1">
      <c r="A29" s="70" t="s">
        <v>77</v>
      </c>
      <c r="B29" s="38" t="s">
        <v>23</v>
      </c>
      <c r="C29" s="29" t="s">
        <v>18</v>
      </c>
      <c r="D29" s="30" t="s">
        <v>8</v>
      </c>
      <c r="E29" s="54">
        <v>69.59</v>
      </c>
      <c r="F29" s="31">
        <v>41345</v>
      </c>
      <c r="G29" s="24"/>
      <c r="H29" s="8"/>
    </row>
    <row r="30" spans="1:141" ht="18" customHeight="1">
      <c r="A30" s="62" t="s">
        <v>77</v>
      </c>
      <c r="B30" s="37" t="s">
        <v>23</v>
      </c>
      <c r="C30" s="21" t="s">
        <v>13</v>
      </c>
      <c r="D30" s="19" t="s">
        <v>8</v>
      </c>
      <c r="E30" s="53">
        <v>69.59</v>
      </c>
      <c r="F30" s="22">
        <v>41374</v>
      </c>
      <c r="G30" s="24"/>
      <c r="H30" s="11"/>
      <c r="L30" s="4"/>
    </row>
    <row r="31" spans="1:141" ht="18" customHeight="1">
      <c r="A31" s="70" t="s">
        <v>77</v>
      </c>
      <c r="B31" s="38" t="s">
        <v>23</v>
      </c>
      <c r="C31" s="29" t="s">
        <v>10</v>
      </c>
      <c r="D31" s="30" t="s">
        <v>8</v>
      </c>
      <c r="E31" s="54">
        <v>69.59</v>
      </c>
      <c r="F31" s="31">
        <v>41430</v>
      </c>
      <c r="G31" s="24"/>
      <c r="H31" s="11"/>
      <c r="L31" s="4"/>
    </row>
    <row r="32" spans="1:141" ht="18" customHeight="1">
      <c r="A32" s="62" t="s">
        <v>77</v>
      </c>
      <c r="B32" s="37" t="s">
        <v>23</v>
      </c>
      <c r="C32" s="21" t="s">
        <v>32</v>
      </c>
      <c r="D32" s="19" t="s">
        <v>8</v>
      </c>
      <c r="E32" s="53">
        <v>69.59</v>
      </c>
      <c r="F32" s="22">
        <v>41453</v>
      </c>
      <c r="G32" s="24"/>
      <c r="H32" s="8"/>
    </row>
    <row r="33" spans="1:13" ht="18" customHeight="1">
      <c r="A33" s="70" t="s">
        <v>77</v>
      </c>
      <c r="B33" s="38" t="s">
        <v>23</v>
      </c>
      <c r="C33" s="29" t="s">
        <v>34</v>
      </c>
      <c r="D33" s="30" t="s">
        <v>8</v>
      </c>
      <c r="E33" s="54">
        <v>69.59</v>
      </c>
      <c r="F33" s="31">
        <v>41489</v>
      </c>
      <c r="G33" s="24"/>
      <c r="H33" s="8"/>
      <c r="K33" s="8"/>
    </row>
    <row r="34" spans="1:13" ht="18" customHeight="1" thickBot="1">
      <c r="A34" s="63" t="s">
        <v>77</v>
      </c>
      <c r="B34" s="49" t="s">
        <v>23</v>
      </c>
      <c r="C34" s="50" t="s">
        <v>33</v>
      </c>
      <c r="D34" s="51" t="s">
        <v>8</v>
      </c>
      <c r="E34" s="61">
        <v>69.59</v>
      </c>
      <c r="F34" s="52">
        <v>41505</v>
      </c>
      <c r="G34" s="24"/>
      <c r="H34" s="8"/>
      <c r="L34" s="4"/>
    </row>
    <row r="35" spans="1:13" ht="18" customHeight="1">
      <c r="A35" s="71" t="s">
        <v>55</v>
      </c>
      <c r="B35" s="72" t="s">
        <v>78</v>
      </c>
      <c r="C35" s="73" t="s">
        <v>11</v>
      </c>
      <c r="D35" s="74" t="s">
        <v>54</v>
      </c>
      <c r="E35" s="75">
        <v>96</v>
      </c>
      <c r="F35" s="76">
        <v>41293</v>
      </c>
      <c r="G35" s="24"/>
      <c r="H35" s="8"/>
      <c r="M35" s="4"/>
    </row>
    <row r="36" spans="1:13" ht="18" customHeight="1" thickBot="1">
      <c r="A36" s="49" t="s">
        <v>82</v>
      </c>
      <c r="B36" s="49" t="s">
        <v>53</v>
      </c>
      <c r="C36" s="50" t="s">
        <v>11</v>
      </c>
      <c r="D36" s="51" t="s">
        <v>54</v>
      </c>
      <c r="E36" s="61">
        <v>328.2</v>
      </c>
      <c r="F36" s="52">
        <v>41298</v>
      </c>
      <c r="G36" s="24"/>
      <c r="H36" s="8"/>
    </row>
    <row r="37" spans="1:13" ht="18" customHeight="1">
      <c r="A37" s="71" t="s">
        <v>74</v>
      </c>
      <c r="B37" s="71" t="s">
        <v>50</v>
      </c>
      <c r="C37" s="73" t="s">
        <v>25</v>
      </c>
      <c r="D37" s="74" t="s">
        <v>47</v>
      </c>
      <c r="E37" s="75">
        <v>365</v>
      </c>
      <c r="F37" s="76">
        <v>41565</v>
      </c>
      <c r="G37" s="24"/>
      <c r="H37" s="8"/>
    </row>
    <row r="38" spans="1:13" ht="18" customHeight="1">
      <c r="A38" s="37" t="s">
        <v>48</v>
      </c>
      <c r="B38" s="37" t="s">
        <v>49</v>
      </c>
      <c r="C38" s="21" t="s">
        <v>11</v>
      </c>
      <c r="D38" s="19" t="s">
        <v>47</v>
      </c>
      <c r="E38" s="53">
        <v>360</v>
      </c>
      <c r="F38" s="22">
        <v>41310</v>
      </c>
      <c r="G38" s="24"/>
      <c r="H38" s="8"/>
    </row>
    <row r="39" spans="1:13" ht="18" customHeight="1" thickBot="1">
      <c r="A39" s="65" t="s">
        <v>75</v>
      </c>
      <c r="B39" s="65" t="s">
        <v>46</v>
      </c>
      <c r="C39" s="66" t="s">
        <v>12</v>
      </c>
      <c r="D39" s="67" t="s">
        <v>47</v>
      </c>
      <c r="E39" s="68">
        <v>360</v>
      </c>
      <c r="F39" s="69">
        <v>41404</v>
      </c>
      <c r="G39" s="24"/>
      <c r="H39" s="8"/>
    </row>
    <row r="40" spans="1:13" ht="18" customHeight="1">
      <c r="A40" s="57" t="s">
        <v>83</v>
      </c>
      <c r="B40" s="57" t="s">
        <v>56</v>
      </c>
      <c r="C40" s="58" t="s">
        <v>11</v>
      </c>
      <c r="D40" s="34" t="s">
        <v>38</v>
      </c>
      <c r="E40" s="59">
        <v>7.46</v>
      </c>
      <c r="F40" s="60">
        <v>41464</v>
      </c>
      <c r="G40" s="24"/>
      <c r="H40" s="8"/>
    </row>
    <row r="41" spans="1:13" ht="18" customHeight="1">
      <c r="A41" s="38" t="s">
        <v>83</v>
      </c>
      <c r="B41" s="38" t="s">
        <v>56</v>
      </c>
      <c r="C41" s="29" t="s">
        <v>12</v>
      </c>
      <c r="D41" s="30" t="s">
        <v>38</v>
      </c>
      <c r="E41" s="54">
        <v>18.43</v>
      </c>
      <c r="F41" s="31">
        <v>41464</v>
      </c>
      <c r="G41" s="24"/>
      <c r="H41" s="8"/>
    </row>
    <row r="42" spans="1:13" ht="18" customHeight="1">
      <c r="A42" s="37" t="s">
        <v>83</v>
      </c>
      <c r="B42" s="37" t="s">
        <v>56</v>
      </c>
      <c r="C42" s="21" t="s">
        <v>25</v>
      </c>
      <c r="D42" s="19" t="s">
        <v>38</v>
      </c>
      <c r="E42" s="53">
        <v>18.43</v>
      </c>
      <c r="F42" s="22">
        <v>41464</v>
      </c>
      <c r="G42" s="24"/>
      <c r="H42" s="8"/>
    </row>
    <row r="43" spans="1:13" ht="18" customHeight="1">
      <c r="A43" s="38" t="s">
        <v>83</v>
      </c>
      <c r="B43" s="38" t="s">
        <v>56</v>
      </c>
      <c r="C43" s="29" t="s">
        <v>24</v>
      </c>
      <c r="D43" s="30" t="s">
        <v>38</v>
      </c>
      <c r="E43" s="54">
        <v>18.43</v>
      </c>
      <c r="F43" s="31">
        <v>41464</v>
      </c>
      <c r="G43" s="24"/>
      <c r="H43" s="8"/>
    </row>
    <row r="44" spans="1:13" ht="18" customHeight="1">
      <c r="A44" s="37" t="s">
        <v>83</v>
      </c>
      <c r="B44" s="37" t="s">
        <v>56</v>
      </c>
      <c r="C44" s="21" t="s">
        <v>21</v>
      </c>
      <c r="D44" s="19" t="s">
        <v>38</v>
      </c>
      <c r="E44" s="53">
        <v>18.43</v>
      </c>
      <c r="F44" s="22">
        <v>41464</v>
      </c>
      <c r="G44" s="24"/>
      <c r="H44" s="8"/>
    </row>
    <row r="45" spans="1:13" ht="18" customHeight="1">
      <c r="A45" s="38" t="s">
        <v>83</v>
      </c>
      <c r="B45" s="38" t="s">
        <v>56</v>
      </c>
      <c r="C45" s="29" t="s">
        <v>14</v>
      </c>
      <c r="D45" s="30" t="s">
        <v>38</v>
      </c>
      <c r="E45" s="54">
        <v>36.08</v>
      </c>
      <c r="F45" s="31">
        <v>41464</v>
      </c>
      <c r="G45" s="24"/>
      <c r="H45" s="8"/>
    </row>
    <row r="46" spans="1:13" ht="18" customHeight="1">
      <c r="A46" s="37" t="s">
        <v>83</v>
      </c>
      <c r="B46" s="37" t="s">
        <v>56</v>
      </c>
      <c r="C46" s="21" t="s">
        <v>15</v>
      </c>
      <c r="D46" s="19" t="s">
        <v>38</v>
      </c>
      <c r="E46" s="53">
        <v>39.36</v>
      </c>
      <c r="F46" s="22">
        <v>41464</v>
      </c>
      <c r="G46" s="24"/>
      <c r="H46" s="8"/>
    </row>
    <row r="47" spans="1:13" ht="18" customHeight="1">
      <c r="A47" s="38" t="s">
        <v>83</v>
      </c>
      <c r="B47" s="38" t="s">
        <v>43</v>
      </c>
      <c r="C47" s="29" t="s">
        <v>31</v>
      </c>
      <c r="D47" s="30" t="s">
        <v>38</v>
      </c>
      <c r="E47" s="54">
        <v>18.759</v>
      </c>
      <c r="F47" s="31">
        <v>41621</v>
      </c>
      <c r="G47" s="24"/>
      <c r="H47" s="8"/>
    </row>
    <row r="48" spans="1:13" ht="18" customHeight="1">
      <c r="A48" s="37" t="s">
        <v>83</v>
      </c>
      <c r="B48" s="37" t="s">
        <v>43</v>
      </c>
      <c r="C48" s="21" t="s">
        <v>44</v>
      </c>
      <c r="D48" s="19" t="s">
        <v>38</v>
      </c>
      <c r="E48" s="53">
        <v>18.759</v>
      </c>
      <c r="F48" s="22">
        <v>41621</v>
      </c>
      <c r="G48" s="24"/>
      <c r="H48" s="8"/>
    </row>
    <row r="49" spans="1:8" ht="18" customHeight="1">
      <c r="A49" s="38" t="s">
        <v>83</v>
      </c>
      <c r="B49" s="38" t="s">
        <v>43</v>
      </c>
      <c r="C49" s="29" t="s">
        <v>45</v>
      </c>
      <c r="D49" s="30" t="s">
        <v>38</v>
      </c>
      <c r="E49" s="54">
        <v>18.759</v>
      </c>
      <c r="F49" s="31">
        <v>41621</v>
      </c>
      <c r="G49" s="24"/>
      <c r="H49" s="8"/>
    </row>
    <row r="50" spans="1:8" ht="18" customHeight="1">
      <c r="A50" s="37" t="s">
        <v>84</v>
      </c>
      <c r="B50" s="37" t="s">
        <v>57</v>
      </c>
      <c r="C50" s="21" t="s">
        <v>21</v>
      </c>
      <c r="D50" s="19" t="s">
        <v>38</v>
      </c>
      <c r="E50" s="53">
        <v>30.94</v>
      </c>
      <c r="F50" s="22">
        <v>41464</v>
      </c>
      <c r="G50" s="24"/>
      <c r="H50" s="8"/>
    </row>
    <row r="51" spans="1:8" ht="18" customHeight="1">
      <c r="A51" s="38" t="s">
        <v>84</v>
      </c>
      <c r="B51" s="38" t="s">
        <v>57</v>
      </c>
      <c r="C51" s="29" t="s">
        <v>14</v>
      </c>
      <c r="D51" s="30" t="s">
        <v>38</v>
      </c>
      <c r="E51" s="54">
        <v>30.94</v>
      </c>
      <c r="F51" s="31">
        <v>41464</v>
      </c>
      <c r="G51" s="24"/>
      <c r="H51" s="8"/>
    </row>
    <row r="52" spans="1:8" ht="18" customHeight="1">
      <c r="A52" s="37" t="s">
        <v>76</v>
      </c>
      <c r="B52" s="37" t="s">
        <v>61</v>
      </c>
      <c r="C52" s="21" t="s">
        <v>11</v>
      </c>
      <c r="D52" s="19" t="s">
        <v>38</v>
      </c>
      <c r="E52" s="53">
        <v>7.46</v>
      </c>
      <c r="F52" s="22">
        <v>41464</v>
      </c>
      <c r="G52" s="24"/>
      <c r="H52" s="8"/>
    </row>
    <row r="53" spans="1:8" ht="18" customHeight="1">
      <c r="A53" s="38" t="s">
        <v>76</v>
      </c>
      <c r="B53" s="38" t="s">
        <v>61</v>
      </c>
      <c r="C53" s="29" t="s">
        <v>12</v>
      </c>
      <c r="D53" s="30" t="s">
        <v>38</v>
      </c>
      <c r="E53" s="54">
        <v>18.43</v>
      </c>
      <c r="F53" s="31">
        <v>41464</v>
      </c>
      <c r="G53" s="24"/>
      <c r="H53" s="8"/>
    </row>
    <row r="54" spans="1:8" ht="18" customHeight="1">
      <c r="A54" s="37" t="s">
        <v>76</v>
      </c>
      <c r="B54" s="37" t="s">
        <v>61</v>
      </c>
      <c r="C54" s="21" t="s">
        <v>25</v>
      </c>
      <c r="D54" s="19" t="s">
        <v>38</v>
      </c>
      <c r="E54" s="53">
        <v>18.43</v>
      </c>
      <c r="F54" s="22">
        <v>41464</v>
      </c>
      <c r="G54" s="24"/>
      <c r="H54" s="8"/>
    </row>
    <row r="55" spans="1:8" ht="18" customHeight="1">
      <c r="A55" s="38" t="s">
        <v>76</v>
      </c>
      <c r="B55" s="38" t="s">
        <v>61</v>
      </c>
      <c r="C55" s="29" t="s">
        <v>24</v>
      </c>
      <c r="D55" s="30" t="s">
        <v>38</v>
      </c>
      <c r="E55" s="54">
        <v>18.43</v>
      </c>
      <c r="F55" s="31">
        <v>41464</v>
      </c>
      <c r="G55" s="24"/>
      <c r="H55" s="8"/>
    </row>
    <row r="56" spans="1:8" ht="18" customHeight="1">
      <c r="A56" s="37" t="s">
        <v>76</v>
      </c>
      <c r="B56" s="37" t="s">
        <v>61</v>
      </c>
      <c r="C56" s="21" t="s">
        <v>21</v>
      </c>
      <c r="D56" s="19" t="s">
        <v>38</v>
      </c>
      <c r="E56" s="53">
        <v>17.559999999999999</v>
      </c>
      <c r="F56" s="22">
        <v>41464</v>
      </c>
      <c r="G56" s="24"/>
      <c r="H56" s="8"/>
    </row>
    <row r="57" spans="1:8" ht="18" customHeight="1">
      <c r="A57" s="38" t="s">
        <v>76</v>
      </c>
      <c r="B57" s="38" t="s">
        <v>61</v>
      </c>
      <c r="C57" s="29" t="s">
        <v>14</v>
      </c>
      <c r="D57" s="30" t="s">
        <v>38</v>
      </c>
      <c r="E57" s="54">
        <v>39.36</v>
      </c>
      <c r="F57" s="31">
        <v>41464</v>
      </c>
      <c r="G57" s="24"/>
      <c r="H57" s="8"/>
    </row>
    <row r="58" spans="1:8" ht="18" customHeight="1">
      <c r="A58" s="37" t="s">
        <v>76</v>
      </c>
      <c r="B58" s="37" t="s">
        <v>61</v>
      </c>
      <c r="C58" s="21" t="s">
        <v>15</v>
      </c>
      <c r="D58" s="19" t="s">
        <v>38</v>
      </c>
      <c r="E58" s="53">
        <v>36.08</v>
      </c>
      <c r="F58" s="22">
        <v>41464</v>
      </c>
      <c r="G58" s="24"/>
      <c r="H58" s="8"/>
    </row>
    <row r="59" spans="1:8" ht="18" customHeight="1">
      <c r="A59" s="38" t="s">
        <v>39</v>
      </c>
      <c r="B59" s="38" t="s">
        <v>40</v>
      </c>
      <c r="C59" s="29" t="s">
        <v>11</v>
      </c>
      <c r="D59" s="30" t="s">
        <v>38</v>
      </c>
      <c r="E59" s="54">
        <v>21.34</v>
      </c>
      <c r="F59" s="31">
        <v>41464</v>
      </c>
      <c r="G59" s="24"/>
      <c r="H59" s="8"/>
    </row>
    <row r="60" spans="1:8" ht="18" customHeight="1">
      <c r="A60" s="37" t="s">
        <v>39</v>
      </c>
      <c r="B60" s="37" t="s">
        <v>40</v>
      </c>
      <c r="C60" s="21" t="s">
        <v>12</v>
      </c>
      <c r="D60" s="19" t="s">
        <v>38</v>
      </c>
      <c r="E60" s="53">
        <v>21.34</v>
      </c>
      <c r="F60" s="22">
        <v>41464</v>
      </c>
      <c r="G60" s="24"/>
      <c r="H60" s="8"/>
    </row>
    <row r="61" spans="1:8" ht="18" customHeight="1">
      <c r="A61" s="38" t="s">
        <v>39</v>
      </c>
      <c r="B61" s="38" t="s">
        <v>40</v>
      </c>
      <c r="C61" s="29" t="s">
        <v>25</v>
      </c>
      <c r="D61" s="30" t="s">
        <v>38</v>
      </c>
      <c r="E61" s="54">
        <v>21.34</v>
      </c>
      <c r="F61" s="31">
        <v>41464</v>
      </c>
      <c r="G61" s="24"/>
      <c r="H61" s="8"/>
    </row>
    <row r="62" spans="1:8" ht="18" customHeight="1">
      <c r="A62" s="37" t="s">
        <v>39</v>
      </c>
      <c r="B62" s="37" t="s">
        <v>40</v>
      </c>
      <c r="C62" s="21" t="s">
        <v>24</v>
      </c>
      <c r="D62" s="19" t="s">
        <v>38</v>
      </c>
      <c r="E62" s="53">
        <v>21.34</v>
      </c>
      <c r="F62" s="22">
        <v>41464</v>
      </c>
      <c r="G62" s="24"/>
      <c r="H62" s="8"/>
    </row>
    <row r="63" spans="1:8" ht="18" customHeight="1">
      <c r="A63" s="38" t="s">
        <v>39</v>
      </c>
      <c r="B63" s="38" t="s">
        <v>40</v>
      </c>
      <c r="C63" s="29" t="s">
        <v>21</v>
      </c>
      <c r="D63" s="30" t="s">
        <v>38</v>
      </c>
      <c r="E63" s="54">
        <v>21.34</v>
      </c>
      <c r="F63" s="31">
        <v>41464</v>
      </c>
      <c r="G63" s="24"/>
      <c r="H63" s="8"/>
    </row>
    <row r="64" spans="1:8" ht="18" customHeight="1">
      <c r="A64" s="37" t="s">
        <v>85</v>
      </c>
      <c r="B64" s="64" t="s">
        <v>37</v>
      </c>
      <c r="C64" s="21" t="s">
        <v>11</v>
      </c>
      <c r="D64" s="19" t="s">
        <v>38</v>
      </c>
      <c r="E64" s="53">
        <v>168.8</v>
      </c>
      <c r="F64" s="22">
        <v>41306</v>
      </c>
      <c r="G64" s="24"/>
      <c r="H64" s="8"/>
    </row>
    <row r="65" spans="1:8" ht="18" customHeight="1">
      <c r="A65" s="38" t="s">
        <v>85</v>
      </c>
      <c r="B65" s="38" t="s">
        <v>37</v>
      </c>
      <c r="C65" s="29" t="s">
        <v>12</v>
      </c>
      <c r="D65" s="30" t="s">
        <v>38</v>
      </c>
      <c r="E65" s="54">
        <v>168.8</v>
      </c>
      <c r="F65" s="31">
        <v>41325</v>
      </c>
      <c r="G65" s="24"/>
      <c r="H65" s="8"/>
    </row>
    <row r="66" spans="1:8" ht="18" customHeight="1" thickBot="1">
      <c r="A66" s="49" t="s">
        <v>51</v>
      </c>
      <c r="B66" s="49" t="s">
        <v>52</v>
      </c>
      <c r="C66" s="50" t="s">
        <v>11</v>
      </c>
      <c r="D66" s="51" t="s">
        <v>38</v>
      </c>
      <c r="E66" s="61">
        <v>168.8</v>
      </c>
      <c r="F66" s="52">
        <v>41570</v>
      </c>
      <c r="G66" s="24"/>
      <c r="H66" s="8"/>
    </row>
    <row r="67" spans="1:8" ht="18" customHeight="1">
      <c r="A67" s="71" t="s">
        <v>84</v>
      </c>
      <c r="B67" s="71" t="s">
        <v>58</v>
      </c>
      <c r="C67" s="73" t="s">
        <v>59</v>
      </c>
      <c r="D67" s="74" t="s">
        <v>36</v>
      </c>
      <c r="E67" s="75">
        <v>17</v>
      </c>
      <c r="F67" s="76">
        <v>41518</v>
      </c>
      <c r="G67" s="24"/>
      <c r="H67" s="8"/>
    </row>
    <row r="68" spans="1:8" ht="18" customHeight="1">
      <c r="A68" s="37" t="s">
        <v>84</v>
      </c>
      <c r="B68" s="37" t="s">
        <v>58</v>
      </c>
      <c r="C68" s="21" t="s">
        <v>60</v>
      </c>
      <c r="D68" s="19" t="s">
        <v>36</v>
      </c>
      <c r="E68" s="53">
        <v>13</v>
      </c>
      <c r="F68" s="22">
        <v>41518</v>
      </c>
      <c r="G68" s="24"/>
      <c r="H68" s="8"/>
    </row>
    <row r="69" spans="1:8" ht="18" customHeight="1">
      <c r="A69" s="38" t="s">
        <v>86</v>
      </c>
      <c r="B69" s="38" t="s">
        <v>41</v>
      </c>
      <c r="C69" s="29" t="s">
        <v>11</v>
      </c>
      <c r="D69" s="30" t="s">
        <v>36</v>
      </c>
      <c r="E69" s="54">
        <v>22.427</v>
      </c>
      <c r="F69" s="31">
        <v>41298</v>
      </c>
      <c r="G69" s="24"/>
      <c r="H69" s="8"/>
    </row>
    <row r="70" spans="1:8" ht="18" customHeight="1">
      <c r="A70" s="37" t="s">
        <v>86</v>
      </c>
      <c r="B70" s="37" t="s">
        <v>41</v>
      </c>
      <c r="C70" s="21" t="s">
        <v>12</v>
      </c>
      <c r="D70" s="19" t="s">
        <v>36</v>
      </c>
      <c r="E70" s="53">
        <v>22.427</v>
      </c>
      <c r="F70" s="22">
        <v>41298</v>
      </c>
      <c r="G70" s="24"/>
      <c r="H70" s="8"/>
    </row>
    <row r="71" spans="1:8" ht="18" customHeight="1">
      <c r="A71" s="38" t="s">
        <v>86</v>
      </c>
      <c r="B71" s="38" t="s">
        <v>41</v>
      </c>
      <c r="C71" s="29" t="s">
        <v>25</v>
      </c>
      <c r="D71" s="30" t="s">
        <v>36</v>
      </c>
      <c r="E71" s="54">
        <v>22.427</v>
      </c>
      <c r="F71" s="31">
        <v>41298</v>
      </c>
      <c r="G71" s="24"/>
      <c r="H71" s="8"/>
    </row>
    <row r="72" spans="1:8" ht="18" customHeight="1">
      <c r="A72" s="37" t="s">
        <v>86</v>
      </c>
      <c r="B72" s="37" t="s">
        <v>41</v>
      </c>
      <c r="C72" s="21" t="s">
        <v>24</v>
      </c>
      <c r="D72" s="19" t="s">
        <v>36</v>
      </c>
      <c r="E72" s="53">
        <v>22.427</v>
      </c>
      <c r="F72" s="22">
        <v>41298</v>
      </c>
      <c r="G72" s="24"/>
      <c r="H72" s="8"/>
    </row>
    <row r="73" spans="1:8" ht="18" customHeight="1">
      <c r="A73" s="38" t="s">
        <v>86</v>
      </c>
      <c r="B73" s="38" t="s">
        <v>41</v>
      </c>
      <c r="C73" s="29" t="s">
        <v>14</v>
      </c>
      <c r="D73" s="30" t="s">
        <v>36</v>
      </c>
      <c r="E73" s="54">
        <v>22.427</v>
      </c>
      <c r="F73" s="31">
        <v>41298</v>
      </c>
      <c r="G73" s="24"/>
      <c r="H73" s="8"/>
    </row>
    <row r="74" spans="1:8" ht="18" customHeight="1">
      <c r="A74" s="37" t="s">
        <v>86</v>
      </c>
      <c r="B74" s="37" t="s">
        <v>41</v>
      </c>
      <c r="C74" s="21" t="s">
        <v>15</v>
      </c>
      <c r="D74" s="19" t="s">
        <v>36</v>
      </c>
      <c r="E74" s="53">
        <v>22.427</v>
      </c>
      <c r="F74" s="22">
        <v>41298</v>
      </c>
      <c r="G74" s="24"/>
      <c r="H74" s="8"/>
    </row>
    <row r="75" spans="1:8" ht="18" customHeight="1">
      <c r="A75" s="38" t="s">
        <v>86</v>
      </c>
      <c r="B75" s="38" t="s">
        <v>41</v>
      </c>
      <c r="C75" s="29" t="s">
        <v>16</v>
      </c>
      <c r="D75" s="30" t="s">
        <v>36</v>
      </c>
      <c r="E75" s="54">
        <v>22.427</v>
      </c>
      <c r="F75" s="31">
        <v>41298</v>
      </c>
      <c r="G75" s="24"/>
      <c r="H75" s="8"/>
    </row>
    <row r="76" spans="1:8" ht="18" customHeight="1">
      <c r="A76" s="37" t="s">
        <v>86</v>
      </c>
      <c r="B76" s="37" t="s">
        <v>41</v>
      </c>
      <c r="C76" s="21" t="s">
        <v>17</v>
      </c>
      <c r="D76" s="19" t="s">
        <v>36</v>
      </c>
      <c r="E76" s="53">
        <v>22.427</v>
      </c>
      <c r="F76" s="22">
        <v>41298</v>
      </c>
      <c r="G76" s="24"/>
      <c r="H76" s="8"/>
    </row>
    <row r="77" spans="1:8" ht="18" customHeight="1">
      <c r="A77" s="38" t="s">
        <v>86</v>
      </c>
      <c r="B77" s="38" t="s">
        <v>41</v>
      </c>
      <c r="C77" s="29" t="s">
        <v>18</v>
      </c>
      <c r="D77" s="30" t="s">
        <v>36</v>
      </c>
      <c r="E77" s="54">
        <v>22.427</v>
      </c>
      <c r="F77" s="31">
        <v>41298</v>
      </c>
      <c r="G77" s="24"/>
      <c r="H77" s="8"/>
    </row>
    <row r="78" spans="1:8" ht="18" customHeight="1">
      <c r="A78" s="37" t="s">
        <v>86</v>
      </c>
      <c r="B78" s="37" t="s">
        <v>41</v>
      </c>
      <c r="C78" s="21" t="s">
        <v>31</v>
      </c>
      <c r="D78" s="19" t="s">
        <v>36</v>
      </c>
      <c r="E78" s="53">
        <v>22.427</v>
      </c>
      <c r="F78" s="22">
        <v>41298</v>
      </c>
      <c r="G78" s="24"/>
      <c r="H78" s="8"/>
    </row>
    <row r="79" spans="1:8" ht="18" customHeight="1">
      <c r="A79" s="38" t="s">
        <v>86</v>
      </c>
      <c r="B79" s="38" t="s">
        <v>41</v>
      </c>
      <c r="C79" s="29" t="s">
        <v>13</v>
      </c>
      <c r="D79" s="30" t="s">
        <v>36</v>
      </c>
      <c r="E79" s="54">
        <v>22.427</v>
      </c>
      <c r="F79" s="31">
        <v>41298</v>
      </c>
      <c r="G79" s="24"/>
      <c r="H79" s="8"/>
    </row>
    <row r="80" spans="1:8" ht="18" customHeight="1">
      <c r="A80" s="37" t="s">
        <v>86</v>
      </c>
      <c r="B80" s="37" t="s">
        <v>41</v>
      </c>
      <c r="C80" s="21" t="s">
        <v>33</v>
      </c>
      <c r="D80" s="19" t="s">
        <v>36</v>
      </c>
      <c r="E80" s="53">
        <v>22.427</v>
      </c>
      <c r="F80" s="22">
        <v>41298</v>
      </c>
      <c r="G80" s="24"/>
      <c r="H80" s="8"/>
    </row>
    <row r="81" spans="1:9" ht="18" customHeight="1">
      <c r="A81" s="38" t="s">
        <v>86</v>
      </c>
      <c r="B81" s="38" t="s">
        <v>41</v>
      </c>
      <c r="C81" s="29" t="s">
        <v>42</v>
      </c>
      <c r="D81" s="30" t="s">
        <v>36</v>
      </c>
      <c r="E81" s="54">
        <v>22.427</v>
      </c>
      <c r="F81" s="31">
        <v>41298</v>
      </c>
      <c r="G81" s="24"/>
      <c r="H81" s="8"/>
    </row>
    <row r="82" spans="1:9" ht="18" customHeight="1">
      <c r="A82" s="37" t="s">
        <v>86</v>
      </c>
      <c r="B82" s="37" t="s">
        <v>41</v>
      </c>
      <c r="C82" s="21" t="s">
        <v>32</v>
      </c>
      <c r="D82" s="19" t="s">
        <v>36</v>
      </c>
      <c r="E82" s="53">
        <v>22.427</v>
      </c>
      <c r="F82" s="22">
        <v>41304</v>
      </c>
      <c r="G82" s="24"/>
      <c r="H82" s="8"/>
    </row>
    <row r="83" spans="1:9" ht="18" customHeight="1">
      <c r="A83" s="38" t="s">
        <v>86</v>
      </c>
      <c r="B83" s="38" t="s">
        <v>41</v>
      </c>
      <c r="C83" s="29" t="s">
        <v>34</v>
      </c>
      <c r="D83" s="30" t="s">
        <v>36</v>
      </c>
      <c r="E83" s="54">
        <v>22.427</v>
      </c>
      <c r="F83" s="31">
        <v>41306</v>
      </c>
      <c r="G83" s="24"/>
      <c r="H83" s="8"/>
    </row>
    <row r="84" spans="1:9" ht="18" customHeight="1">
      <c r="A84" s="37" t="s">
        <v>86</v>
      </c>
      <c r="B84" s="37" t="s">
        <v>41</v>
      </c>
      <c r="C84" s="21" t="s">
        <v>10</v>
      </c>
      <c r="D84" s="19" t="s">
        <v>36</v>
      </c>
      <c r="E84" s="53">
        <v>22.427</v>
      </c>
      <c r="F84" s="22">
        <v>41307</v>
      </c>
      <c r="G84" s="24"/>
      <c r="H84" s="8"/>
    </row>
    <row r="85" spans="1:9" ht="18" customHeight="1">
      <c r="A85" s="38" t="s">
        <v>86</v>
      </c>
      <c r="B85" s="38" t="s">
        <v>41</v>
      </c>
      <c r="C85" s="29" t="s">
        <v>21</v>
      </c>
      <c r="D85" s="30" t="s">
        <v>36</v>
      </c>
      <c r="E85" s="54">
        <v>22.427</v>
      </c>
      <c r="F85" s="31">
        <v>41311</v>
      </c>
      <c r="G85" s="24"/>
      <c r="H85" s="8"/>
    </row>
    <row r="86" spans="1:9" ht="18" customHeight="1">
      <c r="A86" s="62" t="s">
        <v>87</v>
      </c>
      <c r="B86" s="37" t="s">
        <v>35</v>
      </c>
      <c r="C86" s="21" t="s">
        <v>11</v>
      </c>
      <c r="D86" s="19" t="s">
        <v>36</v>
      </c>
      <c r="E86" s="53">
        <v>52.38</v>
      </c>
      <c r="F86" s="22">
        <v>41613</v>
      </c>
      <c r="G86" s="24"/>
      <c r="H86" s="8"/>
    </row>
    <row r="87" spans="1:9" ht="18" customHeight="1">
      <c r="A87" s="70" t="s">
        <v>87</v>
      </c>
      <c r="B87" s="38" t="s">
        <v>35</v>
      </c>
      <c r="C87" s="29" t="s">
        <v>12</v>
      </c>
      <c r="D87" s="30" t="s">
        <v>36</v>
      </c>
      <c r="E87" s="54">
        <v>52.38</v>
      </c>
      <c r="F87" s="31">
        <v>41613</v>
      </c>
      <c r="G87" s="24"/>
      <c r="H87" s="8"/>
    </row>
    <row r="88" spans="1:9" ht="18" customHeight="1">
      <c r="A88" s="62" t="s">
        <v>87</v>
      </c>
      <c r="B88" s="37" t="s">
        <v>35</v>
      </c>
      <c r="C88" s="21" t="s">
        <v>25</v>
      </c>
      <c r="D88" s="19" t="s">
        <v>36</v>
      </c>
      <c r="E88" s="53">
        <v>43.6</v>
      </c>
      <c r="F88" s="22">
        <v>41639</v>
      </c>
      <c r="G88" s="24"/>
      <c r="H88" s="8"/>
    </row>
    <row r="89" spans="1:9" ht="18" customHeight="1" thickBot="1">
      <c r="A89" s="77" t="s">
        <v>87</v>
      </c>
      <c r="B89" s="65" t="s">
        <v>35</v>
      </c>
      <c r="C89" s="66" t="s">
        <v>24</v>
      </c>
      <c r="D89" s="67" t="s">
        <v>36</v>
      </c>
      <c r="E89" s="68">
        <v>52.38</v>
      </c>
      <c r="F89" s="69">
        <v>41639</v>
      </c>
      <c r="G89" s="25"/>
      <c r="H89" s="8"/>
    </row>
    <row r="90" spans="1:9" ht="18" customHeight="1">
      <c r="A90" s="32"/>
      <c r="B90" s="33"/>
      <c r="C90" s="34"/>
      <c r="D90" s="34"/>
      <c r="E90" s="35"/>
      <c r="F90" s="36"/>
      <c r="G90" s="24"/>
    </row>
    <row r="91" spans="1:9" ht="21" customHeight="1">
      <c r="A91" s="39"/>
      <c r="B91" s="40"/>
      <c r="C91" s="56" t="s">
        <v>0</v>
      </c>
      <c r="D91" s="43" t="s">
        <v>7</v>
      </c>
      <c r="E91" s="44">
        <f>SUM(E4:E15)</f>
        <v>171.2</v>
      </c>
      <c r="F91" s="41"/>
      <c r="G91" s="24"/>
    </row>
    <row r="92" spans="1:9" ht="21" customHeight="1">
      <c r="A92" s="13"/>
      <c r="B92" s="42"/>
      <c r="C92" s="56"/>
      <c r="D92" s="45" t="s">
        <v>8</v>
      </c>
      <c r="E92" s="46">
        <f>SUM(E16:E34)</f>
        <v>1245.1649999999997</v>
      </c>
      <c r="F92" s="42"/>
      <c r="G92" s="24"/>
    </row>
    <row r="93" spans="1:9" ht="21" customHeight="1">
      <c r="A93" s="13"/>
      <c r="B93" s="42"/>
      <c r="C93" s="56"/>
      <c r="D93" s="47" t="s">
        <v>9</v>
      </c>
      <c r="E93" s="48">
        <f>SUM(E35:E89)</f>
        <v>3164.8260000000028</v>
      </c>
      <c r="F93" s="26"/>
      <c r="G93" s="24"/>
      <c r="I93" s="5"/>
    </row>
    <row r="95" spans="1:9">
      <c r="E95" s="55">
        <f>SUM(E91:E93)</f>
        <v>4581.1910000000025</v>
      </c>
    </row>
  </sheetData>
  <sortState ref="A4:F89">
    <sortCondition ref="D4:D89"/>
    <sortCondition ref="A4:A89"/>
    <sortCondition ref="B4:B89"/>
    <sortCondition ref="F4:F89"/>
  </sortState>
  <mergeCells count="1">
    <mergeCell ref="C91:C93"/>
  </mergeCells>
  <phoneticPr fontId="0" type="noConversion"/>
  <printOptions horizontalCentered="1" verticalCentered="1"/>
  <pageMargins left="0.39370078740157483" right="0.39370078740157483" top="0.59055118110236227" bottom="0.59055118110236227" header="0.1574803149606299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D4F36F-AC27-4D80-8256-6AB202EA12C9}"/>
</file>

<file path=customXml/itemProps2.xml><?xml version="1.0" encoding="utf-8"?>
<ds:datastoreItem xmlns:ds="http://schemas.openxmlformats.org/officeDocument/2006/customXml" ds:itemID="{45C8E214-7C36-4473-BB7F-D8207764F340}"/>
</file>

<file path=customXml/itemProps3.xml><?xml version="1.0" encoding="utf-8"?>
<ds:datastoreItem xmlns:ds="http://schemas.openxmlformats.org/officeDocument/2006/customXml" ds:itemID="{F70ED69E-E3F0-4014-812E-95B30FB2E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7d</vt:lpstr>
      <vt:lpstr>'7d'!Area_de_impressao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2014-08-08T17:27:42Z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